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445" activeTab="0"/>
  </bookViews>
  <sheets>
    <sheet name="Расчет нов.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<sst xmlns="http://schemas.openxmlformats.org/spreadsheetml/2006/main" count="70" uniqueCount="53">
  <si>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</si>
  <si>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</si>
  <si>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</si>
  <si>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</si>
  <si>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</si>
  <si>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</si>
  <si>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</si>
  <si>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</si>
  <si>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</si>
  <si>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</si>
  <si>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</si>
  <si>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</si>
  <si>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</si>
  <si>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</si>
  <si>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</si>
  <si>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</si>
  <si>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</si>
  <si>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Получение патента</t>
  </si>
  <si>
    <t xml:space="preserve">Услуги, работы привлекаемых организаций </t>
  </si>
  <si>
    <t>Приобретение материальных запасов, основных средств</t>
  </si>
  <si>
    <t>В п.3 расходы не должны превышать  50 % от суммы предоставляемой субсидии, 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</si>
  <si>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Расчет стоимости трудозатрат</t>
  </si>
  <si>
    <t>Разработка оригинал-макета</t>
  </si>
  <si>
    <t>Аппробация оригинал макета</t>
  </si>
  <si>
    <t>Получатель субсидии</t>
  </si>
  <si>
    <t>РАСШИФРОВКА</t>
  </si>
  <si>
    <t>направлений расходов на проведение научной деятельности</t>
  </si>
  <si>
    <t>(подпись)</t>
  </si>
  <si>
    <t>(Ф.И.О.)</t>
  </si>
  <si>
    <t>НАИМЕНОВАНИЕ НАУЧНОГО ПРОЕКТА: "___________________________________________"</t>
  </si>
  <si>
    <t>1.1.</t>
  </si>
  <si>
    <t>1.2.</t>
  </si>
  <si>
    <t>1.3.</t>
  </si>
  <si>
    <t>2.1.</t>
  </si>
  <si>
    <t>2.2.</t>
  </si>
  <si>
    <t>оплата проживания</t>
  </si>
  <si>
    <t>дн.</t>
  </si>
  <si>
    <t xml:space="preserve">оплата проезда </t>
  </si>
  <si>
    <t>3.1.</t>
  </si>
  <si>
    <t>3.2.</t>
  </si>
  <si>
    <t>4.1.</t>
  </si>
  <si>
    <t>4.2.</t>
  </si>
  <si>
    <t>4.3.</t>
  </si>
  <si>
    <t>Сбор и анализ данных</t>
  </si>
  <si>
    <t xml:space="preserve">1. В соответствии со статьей 226 Налогового кодекса Российской Федерации Комитет по науке и высшей школе  удерживает налог на доходы физических лиц (НДФЛ) в размере 13 % от суммы выплачиваемой субсидии и перечисляет в бюджет в установленном порядке.
</t>
  </si>
  <si>
    <t>Примечания:</t>
  </si>
  <si>
    <t xml:space="preserve">2.Статьи расходов на проведение научной деятельности должны быть направлены на выполнение  целей, задач и этапов проекта, предусмотренных в заявке получателя субсидии и указанных в техническом задании договора на предоставление субсидии. 
</t>
  </si>
  <si>
    <t>Сумма  итого должна равняться размеру выделенной субсидии</t>
  </si>
  <si>
    <t>В п.1  приводится расчет стоимости материальных запасов, основных средств необходимых для выполнения проекта, с расшифровкой по каждому виду расходов. При покупке оборудования и материальных запасов специального назначения в техническом задании к Договору должно быть обязательно обоснование их покупки (указывать цель их приобретения с точки зрения выполнения Проекта).</t>
  </si>
  <si>
    <t>В п.2 указываются расходы на командировки (стажировки) в рамках выполнения Проекта, расходы на проживание рассчитываются по  нормативу. Оплата суточных за счет субсидии не производится.При наличии командировочных расходов в расшифровке в техническом задании к Договору обязательно должно быть обоснование командировок (количество командировок, куда они планируются, на какой период времени, с какой целью (с точки зрения выполнения проекта).</t>
  </si>
  <si>
    <t>В п.4 приводится расчет трудозатрат на выполнение проекта. При этом оплата труда в месяц не должна превышать среднюю заработную плату научных сотрудников организации, в которой работает получатель субсидии, а общее время выполнения проекта не может превышать 10 месяцев. Названия этапов проекта и их сроки, указанные в расшифровке, должны совпадать с этапами, указанными в п.8 технического задания к Договору. Количество месяцев указывается только целое.Сумма оплаты в месяц д.б. без копеек. Общая сумма  в п.4 не должна превышать 50 % от суммы предоставляемой субсидии.</t>
  </si>
  <si>
    <t>3. Статьи расходов в настоящей форме должны в целом соответствовать расшифровке направлений расходов на проведение научной деятельности, предоставляемой Получателем субсидии при подаче заявки на конкурсный отбор.</t>
  </si>
  <si>
    <t>ОБРАЗЕЦ  ЗАПОЛНЕНИЯ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</si>
</sst>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justify" wrapText="1"/>
    </xf>
    <xf numFmtId="0" fontId="0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2.125" style="0" customWidth="1"/>
  </cols>
  <sheetData>
    <row r="1" ht="12.75">
      <c r="F1" s="37" t="s">
        <v>52</v>
      </c>
    </row>
    <row r="3" spans="1:6" ht="21" customHeight="1">
      <c r="A3" s="43" t="s">
        <v>25</v>
      </c>
      <c r="B3" s="44"/>
      <c r="C3" s="44"/>
      <c r="D3" s="44"/>
      <c r="E3" s="44"/>
      <c r="F3" s="44"/>
    </row>
    <row r="4" spans="1:6" ht="16.5" customHeight="1">
      <c r="A4" s="43" t="s">
        <v>26</v>
      </c>
      <c r="B4" s="43"/>
      <c r="C4" s="43"/>
      <c r="D4" s="43"/>
      <c r="E4" s="43"/>
      <c r="F4" s="43"/>
    </row>
    <row r="5" spans="1:6" ht="16.5" customHeight="1">
      <c r="A5" s="45" t="s">
        <v>29</v>
      </c>
      <c r="B5" s="45"/>
      <c r="C5" s="45"/>
      <c r="D5" s="45"/>
      <c r="E5" s="45"/>
      <c r="F5" s="45"/>
    </row>
    <row r="6" ht="20.25" customHeight="1">
      <c r="F6" s="3" t="s">
        <v>8</v>
      </c>
    </row>
    <row r="7" spans="1:6" s="1" customFormat="1" ht="29.25" customHeight="1">
      <c r="A7" s="39" t="s">
        <v>1</v>
      </c>
      <c r="B7" s="39" t="s">
        <v>13</v>
      </c>
      <c r="C7" s="40" t="s">
        <v>3</v>
      </c>
      <c r="D7" s="40" t="s">
        <v>12</v>
      </c>
      <c r="E7" s="39" t="s">
        <v>2</v>
      </c>
      <c r="F7" s="40" t="s">
        <v>4</v>
      </c>
    </row>
    <row r="8" spans="1:6" s="1" customFormat="1" ht="29.25" customHeight="1">
      <c r="A8" s="39"/>
      <c r="B8" s="39"/>
      <c r="C8" s="40"/>
      <c r="D8" s="40"/>
      <c r="E8" s="39"/>
      <c r="F8" s="40"/>
    </row>
    <row r="9" spans="1:6" s="1" customFormat="1" ht="25.5" customHeight="1">
      <c r="A9" s="11">
        <v>1</v>
      </c>
      <c r="B9" s="12" t="s">
        <v>19</v>
      </c>
      <c r="C9" s="13" t="s">
        <v>5</v>
      </c>
      <c r="D9" s="13" t="s">
        <v>5</v>
      </c>
      <c r="E9" s="10" t="s">
        <v>5</v>
      </c>
      <c r="F9" s="18">
        <f>SUM(F10:F12)</f>
        <v>25100</v>
      </c>
    </row>
    <row r="10" spans="1:6" s="1" customFormat="1" ht="12.75">
      <c r="A10" s="11" t="s">
        <v>30</v>
      </c>
      <c r="B10" s="14" t="s">
        <v>9</v>
      </c>
      <c r="C10" s="17">
        <v>10</v>
      </c>
      <c r="D10" s="17" t="s">
        <v>7</v>
      </c>
      <c r="E10" s="19">
        <v>120</v>
      </c>
      <c r="F10" s="20">
        <f>C10*E10</f>
        <v>1200</v>
      </c>
    </row>
    <row r="11" spans="1:6" s="1" customFormat="1" ht="12.75">
      <c r="A11" s="33" t="s">
        <v>31</v>
      </c>
      <c r="B11" s="14" t="s">
        <v>14</v>
      </c>
      <c r="C11" s="17">
        <v>2</v>
      </c>
      <c r="D11" s="17" t="s">
        <v>11</v>
      </c>
      <c r="E11" s="19">
        <v>1500</v>
      </c>
      <c r="F11" s="20">
        <f>C11*E11</f>
        <v>3000</v>
      </c>
    </row>
    <row r="12" spans="1:6" s="1" customFormat="1" ht="12.75">
      <c r="A12" s="11" t="s">
        <v>32</v>
      </c>
      <c r="B12" s="14" t="s">
        <v>16</v>
      </c>
      <c r="C12" s="17">
        <v>1</v>
      </c>
      <c r="D12" s="17" t="s">
        <v>11</v>
      </c>
      <c r="E12" s="19">
        <v>20900</v>
      </c>
      <c r="F12" s="20">
        <f>C12*E12</f>
        <v>20900</v>
      </c>
    </row>
    <row r="13" spans="1:6" s="1" customFormat="1" ht="70.5" customHeight="1">
      <c r="A13" s="38" t="s">
        <v>48</v>
      </c>
      <c r="B13" s="38"/>
      <c r="C13" s="38"/>
      <c r="D13" s="38"/>
      <c r="E13" s="38"/>
      <c r="F13" s="38"/>
    </row>
    <row r="14" spans="1:6" s="1" customFormat="1" ht="15" customHeight="1">
      <c r="A14" s="11">
        <v>2</v>
      </c>
      <c r="B14" s="12" t="s">
        <v>15</v>
      </c>
      <c r="C14" s="13" t="s">
        <v>5</v>
      </c>
      <c r="D14" s="13" t="s">
        <v>5</v>
      </c>
      <c r="E14" s="10" t="s">
        <v>5</v>
      </c>
      <c r="F14" s="18">
        <f>SUM(F15:F16)</f>
        <v>7500</v>
      </c>
    </row>
    <row r="15" spans="1:6" s="1" customFormat="1" ht="15" customHeight="1">
      <c r="A15" s="11" t="s">
        <v>33</v>
      </c>
      <c r="B15" s="14" t="s">
        <v>35</v>
      </c>
      <c r="C15" s="17">
        <v>3</v>
      </c>
      <c r="D15" s="17" t="s">
        <v>36</v>
      </c>
      <c r="E15" s="19">
        <v>500</v>
      </c>
      <c r="F15" s="16">
        <f>C15*E15</f>
        <v>1500</v>
      </c>
    </row>
    <row r="16" spans="1:6" s="1" customFormat="1" ht="15" customHeight="1">
      <c r="A16" s="11" t="s">
        <v>34</v>
      </c>
      <c r="B16" s="14" t="s">
        <v>37</v>
      </c>
      <c r="C16" s="17">
        <v>1</v>
      </c>
      <c r="D16" s="31" t="s">
        <v>11</v>
      </c>
      <c r="E16" s="19">
        <v>6000</v>
      </c>
      <c r="F16" s="16">
        <f>C16*E16</f>
        <v>6000</v>
      </c>
    </row>
    <row r="17" spans="1:6" s="1" customFormat="1" ht="89.25" customHeight="1">
      <c r="A17" s="38" t="s">
        <v>49</v>
      </c>
      <c r="B17" s="38"/>
      <c r="C17" s="38"/>
      <c r="D17" s="38"/>
      <c r="E17" s="38"/>
      <c r="F17" s="38"/>
    </row>
    <row r="18" spans="1:6" s="1" customFormat="1" ht="25.5">
      <c r="A18" s="11">
        <v>3</v>
      </c>
      <c r="B18" s="12" t="s">
        <v>18</v>
      </c>
      <c r="C18" s="13" t="s">
        <v>5</v>
      </c>
      <c r="D18" s="13" t="s">
        <v>5</v>
      </c>
      <c r="E18" s="10" t="s">
        <v>5</v>
      </c>
      <c r="F18" s="22">
        <f>SUM(F19:F20)</f>
        <v>17400</v>
      </c>
    </row>
    <row r="19" spans="1:6" s="1" customFormat="1" ht="12.75">
      <c r="A19" s="11" t="s">
        <v>38</v>
      </c>
      <c r="B19" s="14" t="s">
        <v>10</v>
      </c>
      <c r="C19" s="17">
        <v>6</v>
      </c>
      <c r="D19" s="17" t="s">
        <v>6</v>
      </c>
      <c r="E19" s="23">
        <v>400</v>
      </c>
      <c r="F19" s="23">
        <f>C19*E19</f>
        <v>2400</v>
      </c>
    </row>
    <row r="20" spans="1:6" s="1" customFormat="1" ht="12.75">
      <c r="A20" s="11" t="s">
        <v>39</v>
      </c>
      <c r="B20" s="14" t="s">
        <v>17</v>
      </c>
      <c r="C20" s="17">
        <v>1</v>
      </c>
      <c r="D20" s="17" t="s">
        <v>11</v>
      </c>
      <c r="E20" s="24">
        <v>15000</v>
      </c>
      <c r="F20" s="25">
        <f>C20*E20</f>
        <v>15000</v>
      </c>
    </row>
    <row r="21" spans="1:6" s="1" customFormat="1" ht="50.25" customHeight="1">
      <c r="A21" s="38" t="s">
        <v>20</v>
      </c>
      <c r="B21" s="38"/>
      <c r="C21" s="38"/>
      <c r="D21" s="38"/>
      <c r="E21" s="38"/>
      <c r="F21" s="38"/>
    </row>
    <row r="22" spans="1:6" s="1" customFormat="1" ht="15.75" customHeight="1">
      <c r="A22" s="11">
        <v>4</v>
      </c>
      <c r="B22" s="12" t="s">
        <v>21</v>
      </c>
      <c r="C22" s="29"/>
      <c r="D22" s="29"/>
      <c r="E22" s="29"/>
      <c r="F22" s="21">
        <f>SUM(F23:F25)</f>
        <v>50000</v>
      </c>
    </row>
    <row r="23" spans="1:6" s="1" customFormat="1" ht="12" customHeight="1">
      <c r="A23" s="11" t="s">
        <v>40</v>
      </c>
      <c r="B23" s="34" t="s">
        <v>43</v>
      </c>
      <c r="C23" s="31">
        <v>1</v>
      </c>
      <c r="D23" s="31" t="s">
        <v>6</v>
      </c>
      <c r="E23" s="32">
        <v>10000</v>
      </c>
      <c r="F23" s="15">
        <f>C23*E23</f>
        <v>10000</v>
      </c>
    </row>
    <row r="24" spans="1:6" s="1" customFormat="1" ht="12" customHeight="1">
      <c r="A24" s="11" t="s">
        <v>41</v>
      </c>
      <c r="B24" s="14" t="s">
        <v>22</v>
      </c>
      <c r="C24" s="31">
        <v>2</v>
      </c>
      <c r="D24" s="31" t="s">
        <v>6</v>
      </c>
      <c r="E24" s="32">
        <v>10000</v>
      </c>
      <c r="F24" s="15">
        <f>C24*E24</f>
        <v>20000</v>
      </c>
    </row>
    <row r="25" spans="1:6" s="1" customFormat="1" ht="12" customHeight="1">
      <c r="A25" s="11" t="s">
        <v>42</v>
      </c>
      <c r="B25" s="14" t="s">
        <v>23</v>
      </c>
      <c r="C25" s="31">
        <v>2</v>
      </c>
      <c r="D25" s="31" t="s">
        <v>6</v>
      </c>
      <c r="E25" s="32">
        <v>10000</v>
      </c>
      <c r="F25" s="30">
        <f>C25*E25</f>
        <v>20000</v>
      </c>
    </row>
    <row r="26" spans="1:6" s="1" customFormat="1" ht="126.75" customHeight="1">
      <c r="A26" s="38" t="s">
        <v>50</v>
      </c>
      <c r="B26" s="38"/>
      <c r="C26" s="38"/>
      <c r="D26" s="38"/>
      <c r="E26" s="38"/>
      <c r="F26" s="38"/>
    </row>
    <row r="27" spans="1:6" s="1" customFormat="1" ht="12.75">
      <c r="A27" s="14"/>
      <c r="B27" s="12" t="s">
        <v>0</v>
      </c>
      <c r="C27" s="26" t="s">
        <v>5</v>
      </c>
      <c r="D27" s="26" t="s">
        <v>5</v>
      </c>
      <c r="E27" s="10" t="s">
        <v>5</v>
      </c>
      <c r="F27" s="27">
        <f>F9+F14+F18+F22</f>
        <v>100000</v>
      </c>
    </row>
    <row r="28" spans="1:6" s="1" customFormat="1" ht="12.75">
      <c r="A28" s="38" t="s">
        <v>47</v>
      </c>
      <c r="B28" s="38"/>
      <c r="C28" s="38"/>
      <c r="D28" s="38"/>
      <c r="E28" s="38"/>
      <c r="F28" s="38"/>
    </row>
    <row r="29" spans="1:6" s="1" customFormat="1" ht="12.75">
      <c r="A29" s="28"/>
      <c r="B29" s="28"/>
      <c r="C29" s="28"/>
      <c r="D29" s="28"/>
      <c r="E29" s="28"/>
      <c r="F29" s="28"/>
    </row>
    <row r="30" spans="1:6" s="1" customFormat="1" ht="12.75">
      <c r="A30" s="6"/>
      <c r="B30"/>
      <c r="C30" s="7"/>
      <c r="D30" s="7"/>
      <c r="E30" s="8"/>
      <c r="F30" s="9"/>
    </row>
    <row r="31" spans="2:5" ht="12.75">
      <c r="B31" t="s">
        <v>24</v>
      </c>
      <c r="C31" s="2"/>
      <c r="E31" s="4" t="s">
        <v>28</v>
      </c>
    </row>
    <row r="32" ht="12.75">
      <c r="C32" s="5" t="s">
        <v>27</v>
      </c>
    </row>
    <row r="33" ht="12.75">
      <c r="C33" s="5"/>
    </row>
    <row r="34" spans="1:9" ht="19.5" customHeight="1">
      <c r="A34" s="36" t="s">
        <v>45</v>
      </c>
      <c r="B34" s="35"/>
      <c r="C34" s="5"/>
      <c r="D34" s="4"/>
      <c r="H34" s="5"/>
      <c r="I34" s="5"/>
    </row>
    <row r="35" spans="1:6" ht="76.5" customHeight="1">
      <c r="A35" s="41" t="s">
        <v>44</v>
      </c>
      <c r="B35" s="41"/>
      <c r="C35" s="41"/>
      <c r="D35" s="41"/>
      <c r="E35" s="41"/>
      <c r="F35" s="41"/>
    </row>
    <row r="36" spans="1:6" ht="51" customHeight="1">
      <c r="A36" s="42" t="s">
        <v>46</v>
      </c>
      <c r="B36" s="42"/>
      <c r="C36" s="42"/>
      <c r="D36" s="42"/>
      <c r="E36" s="42"/>
      <c r="F36" s="42"/>
    </row>
    <row r="37" spans="1:6" ht="36.75" customHeight="1">
      <c r="A37" s="42" t="s">
        <v>51</v>
      </c>
      <c r="B37" s="42"/>
      <c r="C37" s="42"/>
      <c r="D37" s="42"/>
      <c r="E37" s="42"/>
      <c r="F37" s="42"/>
    </row>
  </sheetData>
  <sheetProtection/>
  <mergeCells count="17">
    <mergeCell ref="A35:F35"/>
    <mergeCell ref="A36:F36"/>
    <mergeCell ref="A37:F37"/>
    <mergeCell ref="A3:F3"/>
    <mergeCell ref="A7:A8"/>
    <mergeCell ref="A4:F4"/>
    <mergeCell ref="A5:F5"/>
    <mergeCell ref="D7:D8"/>
    <mergeCell ref="C7:C8"/>
    <mergeCell ref="A26:F26"/>
    <mergeCell ref="E7:E8"/>
    <mergeCell ref="A13:F13"/>
    <mergeCell ref="A28:F28"/>
    <mergeCell ref="A17:F17"/>
    <mergeCell ref="A21:F21"/>
    <mergeCell ref="B7:B8"/>
    <mergeCell ref="F7:F8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2010-10-12T22:09:21Z</cp:lastPrinted>
  <dcterms:created xsi:type="dcterms:W3CDTF">2008-03-26T05:28:58Z</dcterms:created>
  <dcterms:modified xsi:type="dcterms:W3CDTF">2010-10-14T12:25:45Z</dcterms:modified>
  <cp:category/>
  <cp:version/>
  <cp:contentType/>
  <cp:contentStatus/>
</cp:coreProperties>
</file>